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<sst xmlns="http://schemas.openxmlformats.org/spreadsheetml/2006/main" count="185" uniqueCount="88">
  <si>
    <t>工事費内訳書</t>
  </si>
  <si>
    <t>住　　　　所</t>
  </si>
  <si>
    <t>商号又は名称</t>
  </si>
  <si>
    <t>代 表 者 名</t>
  </si>
  <si>
    <t>工 事 名</t>
  </si>
  <si>
    <t>Ｒ７阿土　三谷川　阿南・見能林　河川工事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</si>
  <si>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</si>
  <si>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</si>
  <si>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</si>
  <si>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</si>
  <si>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</si>
  <si>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</si>
  <si>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</si>
  <si>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</si>
  <si>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</si>
  <si>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</si>
  <si>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</si>
  <si>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</si>
  <si>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残土処理工</t>
  </si>
  <si>
    <t>整地</t>
  </si>
  <si>
    <t>土砂等運搬</t>
  </si>
  <si>
    <t>護岸基礎工</t>
  </si>
  <si>
    <t>作業土工</t>
  </si>
  <si>
    <t>床掘り</t>
  </si>
  <si>
    <t>埋戻し</t>
  </si>
  <si>
    <t>基面整正</t>
  </si>
  <si>
    <t>m2</t>
  </si>
  <si>
    <t>法覆護岸工</t>
  </si>
  <si>
    <t>ｺﾝｸﾘｰﾄﾌﾞﾛｯｸ工(ｺﾝｸﾘｰﾄﾌﾞﾛｯｸ積)</t>
  </si>
  <si>
    <t>現場打基礎ｺﾝｸﾘｰﾄ
　(目地材あり)</t>
  </si>
  <si>
    <t>m</t>
  </si>
  <si>
    <t>現場打小口止ｺﾝｸﾘｰﾄ</t>
  </si>
  <si>
    <t>中詰ｺﾝｸﾘｰﾄ
　(間詰)</t>
  </si>
  <si>
    <t>ｺﾝｸﾘｰﾄ(間知)ﾌﾞﾛｯｸ積</t>
  </si>
  <si>
    <t>胴込･裏込材(砕石)</t>
  </si>
  <si>
    <t>遮水ｼｰﾄ張
　(仮設工)</t>
  </si>
  <si>
    <t>目地板</t>
  </si>
  <si>
    <t>現場打天端ｺﾝｸﾘｰﾄ</t>
  </si>
  <si>
    <t>護岸付属物工</t>
  </si>
  <si>
    <t>平張ｺﾝｸﾘｰﾄ</t>
  </si>
  <si>
    <t>石積(張)工</t>
  </si>
  <si>
    <t>石積</t>
  </si>
  <si>
    <t>胴込･裏込ｺﾝｸﾘｰﾄ</t>
  </si>
  <si>
    <t>擁壁護岸工</t>
  </si>
  <si>
    <t>場所打擁壁工(構造物単位)</t>
  </si>
  <si>
    <t>ﾍﾟｰﾗｲﾝｺﾝｸﾘｰﾄ
　(小口止め)</t>
  </si>
  <si>
    <t>場所打擁壁工</t>
  </si>
  <si>
    <t>基礎材
　(小口止め)</t>
  </si>
  <si>
    <t>構造物撤去工</t>
  </si>
  <si>
    <t>構造物取壊し工</t>
  </si>
  <si>
    <t>ｺﾝｸﾘｰﾄ構造物取壊し</t>
  </si>
  <si>
    <t>運搬処理工</t>
  </si>
  <si>
    <t>殻運搬</t>
  </si>
  <si>
    <t>殻処分</t>
  </si>
  <si>
    <t>現場発生品運搬</t>
  </si>
  <si>
    <t>t</t>
  </si>
  <si>
    <t>仮設工</t>
  </si>
  <si>
    <t>土留･仮締切工</t>
  </si>
  <si>
    <t>土のう
　(製作・設置)</t>
  </si>
  <si>
    <t>袋</t>
  </si>
  <si>
    <t>土のう
　(撤去・再利用)</t>
  </si>
  <si>
    <t>土のう</t>
  </si>
  <si>
    <t>水替工</t>
  </si>
  <si>
    <t>ﾎﾟﾝﾌﾟ排水</t>
  </si>
  <si>
    <t>日</t>
  </si>
  <si>
    <t>仮水路工</t>
  </si>
  <si>
    <t>暗渠排水管</t>
  </si>
  <si>
    <t>交通管理工</t>
  </si>
  <si>
    <t>交通誘導警備員</t>
  </si>
  <si>
    <t>人日</t>
  </si>
  <si>
    <t>舗装</t>
  </si>
  <si>
    <t>防護柵工</t>
  </si>
  <si>
    <t>防止柵工</t>
  </si>
  <si>
    <t>転落(横断)防止柵
　(撤去・再設置)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</si>
  <si>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</si>
  <si>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</si>
  <si>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</si>
  <si>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</si>
  <si>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</si>
  <si>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</si>
  <si>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</si>
  <si>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</si>
  <si>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法面整形工</t>
  </si>
  <si>
    <t>法面整形(切土部)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</si>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</sst>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G11+G17+G22+G37+G42+G52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40.0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40.0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G19+G20+G21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60.0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20.0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14.0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G23+G32+G34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G24+G25+G26+G27+G28+G29+G30+G31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3" t="n">
        <v>18.0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17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17</v>
      </c>
      <c r="F26" s="14" t="n">
        <v>0.3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33</v>
      </c>
      <c r="E27" s="12" t="s">
        <v>26</v>
      </c>
      <c r="F27" s="13" t="n">
        <v>33.0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34</v>
      </c>
      <c r="E28" s="12" t="s">
        <v>17</v>
      </c>
      <c r="F28" s="13" t="n">
        <v>12.0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35</v>
      </c>
      <c r="E29" s="12" t="s">
        <v>26</v>
      </c>
      <c r="F29" s="13" t="n">
        <v>7.0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26</v>
      </c>
      <c r="F30" s="13" t="n">
        <v>3.0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17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38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39</v>
      </c>
      <c r="E33" s="12" t="s">
        <v>26</v>
      </c>
      <c r="F33" s="13" t="n">
        <v>2.0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40</v>
      </c>
      <c r="D34" s="11"/>
      <c r="E34" s="12" t="s">
        <v>13</v>
      </c>
      <c r="F34" s="13" t="n">
        <v>1.0</v>
      </c>
      <c r="G34" s="15">
        <f>G35+G36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41</v>
      </c>
      <c r="E35" s="12" t="s">
        <v>26</v>
      </c>
      <c r="F35" s="13" t="n">
        <v>5.0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42</v>
      </c>
      <c r="E36" s="12" t="s">
        <v>17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43</v>
      </c>
      <c r="C37" s="11"/>
      <c r="D37" s="11"/>
      <c r="E37" s="12" t="s">
        <v>13</v>
      </c>
      <c r="F37" s="13" t="n">
        <v>1.0</v>
      </c>
      <c r="G37" s="15">
        <f>G38+G40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44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45</v>
      </c>
      <c r="E39" s="12" t="s">
        <v>17</v>
      </c>
      <c r="F39" s="14" t="n">
        <v>0.1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46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47</v>
      </c>
      <c r="E41" s="12" t="s">
        <v>26</v>
      </c>
      <c r="F41" s="14" t="n">
        <v>0.6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48</v>
      </c>
      <c r="C42" s="11"/>
      <c r="D42" s="11"/>
      <c r="E42" s="12" t="s">
        <v>13</v>
      </c>
      <c r="F42" s="13" t="n">
        <v>1.0</v>
      </c>
      <c r="G42" s="15">
        <f>G43+G46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49</v>
      </c>
      <c r="D43" s="11"/>
      <c r="E43" s="12" t="s">
        <v>13</v>
      </c>
      <c r="F43" s="13" t="n">
        <v>1.0</v>
      </c>
      <c r="G43" s="15">
        <f>G44+G45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50</v>
      </c>
      <c r="E44" s="12" t="s">
        <v>17</v>
      </c>
      <c r="F44" s="14" t="n">
        <v>0.3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50</v>
      </c>
      <c r="E45" s="12" t="s">
        <v>17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51</v>
      </c>
      <c r="D46" s="11"/>
      <c r="E46" s="12" t="s">
        <v>13</v>
      </c>
      <c r="F46" s="13" t="n">
        <v>1.0</v>
      </c>
      <c r="G46" s="15">
        <f>G47+G48+G49+G50+G51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52</v>
      </c>
      <c r="E47" s="12" t="s">
        <v>17</v>
      </c>
      <c r="F47" s="14" t="n">
        <v>0.3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53</v>
      </c>
      <c r="E48" s="12" t="s">
        <v>17</v>
      </c>
      <c r="F48" s="14" t="n">
        <v>0.3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52</v>
      </c>
      <c r="E49" s="12" t="s">
        <v>17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53</v>
      </c>
      <c r="E50" s="12" t="s">
        <v>17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54</v>
      </c>
      <c r="E51" s="12" t="s">
        <v>55</v>
      </c>
      <c r="F51" s="14" t="n">
        <v>14.4</v>
      </c>
      <c r="G51" s="16"/>
      <c r="I51" s="17" t="n">
        <v>42.0</v>
      </c>
      <c r="J51" s="18" t="n">
        <v>4.0</v>
      </c>
    </row>
    <row r="52" ht="42.0" customHeight="true">
      <c r="A52" s="10"/>
      <c r="B52" s="11" t="s">
        <v>56</v>
      </c>
      <c r="C52" s="11"/>
      <c r="D52" s="11"/>
      <c r="E52" s="12" t="s">
        <v>13</v>
      </c>
      <c r="F52" s="13" t="n">
        <v>1.0</v>
      </c>
      <c r="G52" s="15">
        <f>G53+G57+G59+G61</f>
      </c>
      <c r="I52" s="17" t="n">
        <v>43.0</v>
      </c>
      <c r="J52" s="18" t="n">
        <v>2.0</v>
      </c>
    </row>
    <row r="53" ht="42.0" customHeight="true">
      <c r="A53" s="10"/>
      <c r="B53" s="11"/>
      <c r="C53" s="11" t="s">
        <v>57</v>
      </c>
      <c r="D53" s="11"/>
      <c r="E53" s="12" t="s">
        <v>13</v>
      </c>
      <c r="F53" s="13" t="n">
        <v>1.0</v>
      </c>
      <c r="G53" s="15">
        <f>G54+G55+G56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58</v>
      </c>
      <c r="E54" s="12" t="s">
        <v>59</v>
      </c>
      <c r="F54" s="13" t="n">
        <v>7.0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60</v>
      </c>
      <c r="E55" s="12" t="s">
        <v>59</v>
      </c>
      <c r="F55" s="13" t="n">
        <v>7.0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61</v>
      </c>
      <c r="E56" s="12" t="s">
        <v>59</v>
      </c>
      <c r="F56" s="13" t="n">
        <v>49.0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 t="s">
        <v>62</v>
      </c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63</v>
      </c>
      <c r="E58" s="12" t="s">
        <v>64</v>
      </c>
      <c r="F58" s="13" t="n">
        <v>19.0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 t="s">
        <v>65</v>
      </c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 t="n">
        <v>3.0</v>
      </c>
    </row>
    <row r="60" ht="42.0" customHeight="true">
      <c r="A60" s="10"/>
      <c r="B60" s="11"/>
      <c r="C60" s="11"/>
      <c r="D60" s="11" t="s">
        <v>66</v>
      </c>
      <c r="E60" s="12" t="s">
        <v>30</v>
      </c>
      <c r="F60" s="13" t="n">
        <v>32.0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 t="s">
        <v>67</v>
      </c>
      <c r="D61" s="11"/>
      <c r="E61" s="12" t="s">
        <v>13</v>
      </c>
      <c r="F61" s="13" t="n">
        <v>1.0</v>
      </c>
      <c r="G61" s="15">
        <f>G62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68</v>
      </c>
      <c r="E62" s="12" t="s">
        <v>69</v>
      </c>
      <c r="F62" s="13" t="n">
        <v>30.0</v>
      </c>
      <c r="G62" s="16"/>
      <c r="I62" s="17" t="n">
        <v>53.0</v>
      </c>
      <c r="J62" s="18" t="n">
        <v>4.0</v>
      </c>
    </row>
    <row r="63" ht="42.0" customHeight="true">
      <c r="A63" s="10" t="s">
        <v>70</v>
      </c>
      <c r="B63" s="11"/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1.0</v>
      </c>
    </row>
    <row r="64" ht="42.0" customHeight="true">
      <c r="A64" s="10"/>
      <c r="B64" s="11" t="s">
        <v>71</v>
      </c>
      <c r="C64" s="11"/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2.0</v>
      </c>
    </row>
    <row r="65" ht="42.0" customHeight="true">
      <c r="A65" s="10"/>
      <c r="B65" s="11"/>
      <c r="C65" s="11" t="s">
        <v>72</v>
      </c>
      <c r="D65" s="11"/>
      <c r="E65" s="12" t="s">
        <v>13</v>
      </c>
      <c r="F65" s="13" t="n">
        <v>1.0</v>
      </c>
      <c r="G65" s="15">
        <f>G66</f>
      </c>
      <c r="I65" s="17" t="n">
        <v>56.0</v>
      </c>
      <c r="J65" s="18" t="n">
        <v>3.0</v>
      </c>
    </row>
    <row r="66" ht="42.0" customHeight="true">
      <c r="A66" s="10"/>
      <c r="B66" s="11"/>
      <c r="C66" s="11"/>
      <c r="D66" s="11" t="s">
        <v>73</v>
      </c>
      <c r="E66" s="12" t="s">
        <v>30</v>
      </c>
      <c r="F66" s="13" t="n">
        <v>18.0</v>
      </c>
      <c r="G66" s="16"/>
      <c r="I66" s="17" t="n">
        <v>57.0</v>
      </c>
      <c r="J66" s="18" t="n">
        <v>4.0</v>
      </c>
    </row>
    <row r="67" ht="42.0" customHeight="true">
      <c r="A67" s="10" t="s">
        <v>74</v>
      </c>
      <c r="B67" s="11"/>
      <c r="C67" s="11"/>
      <c r="D67" s="11"/>
      <c r="E67" s="12" t="s">
        <v>13</v>
      </c>
      <c r="F67" s="13" t="n">
        <v>1.0</v>
      </c>
      <c r="G67" s="15">
        <f>G11+G17+G22+G37+G42+G52+G64</f>
      </c>
      <c r="I67" s="17" t="n">
        <v>58.0</v>
      </c>
      <c r="J67" s="18"/>
    </row>
    <row r="68" ht="42.0" customHeight="true">
      <c r="A68" s="10" t="s">
        <v>75</v>
      </c>
      <c r="B68" s="11"/>
      <c r="C68" s="11"/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200.0</v>
      </c>
    </row>
    <row r="69" ht="42.0" customHeight="true">
      <c r="A69" s="10"/>
      <c r="B69" s="11" t="s">
        <v>76</v>
      </c>
      <c r="C69" s="11"/>
      <c r="D69" s="11"/>
      <c r="E69" s="12" t="s">
        <v>13</v>
      </c>
      <c r="F69" s="13" t="n">
        <v>1.0</v>
      </c>
      <c r="G69" s="16"/>
      <c r="I69" s="17" t="n">
        <v>60.0</v>
      </c>
      <c r="J69" s="18"/>
    </row>
    <row r="70" ht="42.0" customHeight="true">
      <c r="A70" s="10" t="s">
        <v>77</v>
      </c>
      <c r="B70" s="11"/>
      <c r="C70" s="11"/>
      <c r="D70" s="11"/>
      <c r="E70" s="12" t="s">
        <v>13</v>
      </c>
      <c r="F70" s="13" t="n">
        <v>1.0</v>
      </c>
      <c r="G70" s="15">
        <f>G67+G68</f>
      </c>
      <c r="I70" s="17" t="n">
        <v>61.0</v>
      </c>
      <c r="J70" s="18"/>
    </row>
    <row r="71" ht="42.0" customHeight="true">
      <c r="A71" s="10"/>
      <c r="B71" s="11" t="s">
        <v>78</v>
      </c>
      <c r="C71" s="11"/>
      <c r="D71" s="11"/>
      <c r="E71" s="12" t="s">
        <v>13</v>
      </c>
      <c r="F71" s="13" t="n">
        <v>1.0</v>
      </c>
      <c r="G71" s="16"/>
      <c r="I71" s="17" t="n">
        <v>62.0</v>
      </c>
      <c r="J71" s="18" t="n">
        <v>210.0</v>
      </c>
    </row>
    <row r="72" ht="42.0" customHeight="true">
      <c r="A72" s="10" t="s">
        <v>79</v>
      </c>
      <c r="B72" s="11"/>
      <c r="C72" s="11"/>
      <c r="D72" s="11"/>
      <c r="E72" s="12" t="s">
        <v>13</v>
      </c>
      <c r="F72" s="13" t="n">
        <v>1.0</v>
      </c>
      <c r="G72" s="15">
        <f>G67+G68+G71</f>
      </c>
      <c r="I72" s="17" t="n">
        <v>63.0</v>
      </c>
      <c r="J72" s="18"/>
    </row>
    <row r="73" ht="42.0" customHeight="true">
      <c r="A73" s="10"/>
      <c r="B73" s="11" t="s">
        <v>80</v>
      </c>
      <c r="C73" s="11"/>
      <c r="D73" s="11"/>
      <c r="E73" s="12" t="s">
        <v>13</v>
      </c>
      <c r="F73" s="13" t="n">
        <v>1.0</v>
      </c>
      <c r="G73" s="16"/>
      <c r="I73" s="17" t="n">
        <v>64.0</v>
      </c>
      <c r="J73" s="18" t="n">
        <v>220.0</v>
      </c>
    </row>
    <row r="74" ht="42.0" customHeight="true">
      <c r="A74" s="10" t="s">
        <v>81</v>
      </c>
      <c r="B74" s="11"/>
      <c r="C74" s="11"/>
      <c r="D74" s="11"/>
      <c r="E74" s="12" t="s">
        <v>13</v>
      </c>
      <c r="F74" s="13" t="n">
        <v>1.0</v>
      </c>
      <c r="G74" s="15">
        <f>G72+G73</f>
      </c>
      <c r="I74" s="17" t="n">
        <v>65.0</v>
      </c>
      <c r="J74" s="18"/>
    </row>
    <row r="75" ht="42.0" customHeight="true">
      <c r="A75" s="10" t="s">
        <v>12</v>
      </c>
      <c r="B75" s="11"/>
      <c r="C75" s="11"/>
      <c r="D75" s="11"/>
      <c r="E75" s="12" t="s">
        <v>13</v>
      </c>
      <c r="F75" s="13" t="n">
        <v>1.0</v>
      </c>
      <c r="G75" s="15">
        <f>G76+G79</f>
      </c>
      <c r="I75" s="17" t="n">
        <v>66.0</v>
      </c>
      <c r="J75" s="18" t="n">
        <v>1.0</v>
      </c>
    </row>
    <row r="76" ht="42.0" customHeight="true">
      <c r="A76" s="10"/>
      <c r="B76" s="11" t="s">
        <v>14</v>
      </c>
      <c r="C76" s="11"/>
      <c r="D76" s="11"/>
      <c r="E76" s="12" t="s">
        <v>13</v>
      </c>
      <c r="F76" s="13" t="n">
        <v>1.0</v>
      </c>
      <c r="G76" s="15">
        <f>G77</f>
      </c>
      <c r="I76" s="17" t="n">
        <v>67.0</v>
      </c>
      <c r="J76" s="18" t="n">
        <v>2.0</v>
      </c>
    </row>
    <row r="77" ht="42.0" customHeight="true">
      <c r="A77" s="10"/>
      <c r="B77" s="11"/>
      <c r="C77" s="11" t="s">
        <v>82</v>
      </c>
      <c r="D77" s="11"/>
      <c r="E77" s="12" t="s">
        <v>13</v>
      </c>
      <c r="F77" s="13" t="n">
        <v>1.0</v>
      </c>
      <c r="G77" s="15">
        <f>G78</f>
      </c>
      <c r="I77" s="17" t="n">
        <v>68.0</v>
      </c>
      <c r="J77" s="18" t="n">
        <v>3.0</v>
      </c>
    </row>
    <row r="78" ht="42.0" customHeight="true">
      <c r="A78" s="10"/>
      <c r="B78" s="11"/>
      <c r="C78" s="11"/>
      <c r="D78" s="11" t="s">
        <v>83</v>
      </c>
      <c r="E78" s="12" t="s">
        <v>26</v>
      </c>
      <c r="F78" s="13" t="n">
        <v>20.0</v>
      </c>
      <c r="G78" s="16"/>
      <c r="I78" s="17" t="n">
        <v>69.0</v>
      </c>
      <c r="J78" s="18" t="n">
        <v>4.0</v>
      </c>
    </row>
    <row r="79" ht="42.0" customHeight="true">
      <c r="A79" s="10"/>
      <c r="B79" s="11" t="s">
        <v>27</v>
      </c>
      <c r="C79" s="11"/>
      <c r="D79" s="11"/>
      <c r="E79" s="12" t="s">
        <v>13</v>
      </c>
      <c r="F79" s="13" t="n">
        <v>1.0</v>
      </c>
      <c r="G79" s="15">
        <f>G80+G82</f>
      </c>
      <c r="I79" s="17" t="n">
        <v>70.0</v>
      </c>
      <c r="J79" s="18" t="n">
        <v>2.0</v>
      </c>
    </row>
    <row r="80" ht="42.0" customHeight="true">
      <c r="A80" s="10"/>
      <c r="B80" s="11"/>
      <c r="C80" s="11" t="s">
        <v>22</v>
      </c>
      <c r="D80" s="11"/>
      <c r="E80" s="12" t="s">
        <v>13</v>
      </c>
      <c r="F80" s="13" t="n">
        <v>1.0</v>
      </c>
      <c r="G80" s="15">
        <f>G81</f>
      </c>
      <c r="I80" s="17" t="n">
        <v>71.0</v>
      </c>
      <c r="J80" s="18" t="n">
        <v>3.0</v>
      </c>
    </row>
    <row r="81" ht="42.0" customHeight="true">
      <c r="A81" s="10"/>
      <c r="B81" s="11"/>
      <c r="C81" s="11"/>
      <c r="D81" s="11" t="s">
        <v>25</v>
      </c>
      <c r="E81" s="12" t="s">
        <v>26</v>
      </c>
      <c r="F81" s="13" t="n">
        <v>4.0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 t="s">
        <v>40</v>
      </c>
      <c r="D82" s="11"/>
      <c r="E82" s="12" t="s">
        <v>13</v>
      </c>
      <c r="F82" s="13" t="n">
        <v>1.0</v>
      </c>
      <c r="G82" s="15">
        <f>G83+G84</f>
      </c>
      <c r="I82" s="17" t="n">
        <v>73.0</v>
      </c>
      <c r="J82" s="18" t="n">
        <v>3.0</v>
      </c>
    </row>
    <row r="83" ht="42.0" customHeight="true">
      <c r="A83" s="10"/>
      <c r="B83" s="11"/>
      <c r="C83" s="11"/>
      <c r="D83" s="11" t="s">
        <v>41</v>
      </c>
      <c r="E83" s="12" t="s">
        <v>26</v>
      </c>
      <c r="F83" s="13" t="n">
        <v>21.0</v>
      </c>
      <c r="G83" s="16"/>
      <c r="I83" s="17" t="n">
        <v>74.0</v>
      </c>
      <c r="J83" s="18" t="n">
        <v>4.0</v>
      </c>
    </row>
    <row r="84" ht="42.0" customHeight="true">
      <c r="A84" s="10"/>
      <c r="B84" s="11"/>
      <c r="C84" s="11"/>
      <c r="D84" s="11" t="s">
        <v>42</v>
      </c>
      <c r="E84" s="12" t="s">
        <v>17</v>
      </c>
      <c r="F84" s="13" t="n">
        <v>2.0</v>
      </c>
      <c r="G84" s="16"/>
      <c r="I84" s="17" t="n">
        <v>75.0</v>
      </c>
      <c r="J84" s="18" t="n">
        <v>4.0</v>
      </c>
    </row>
    <row r="85" ht="42.0" customHeight="true">
      <c r="A85" s="10" t="s">
        <v>74</v>
      </c>
      <c r="B85" s="11"/>
      <c r="C85" s="11"/>
      <c r="D85" s="11"/>
      <c r="E85" s="12" t="s">
        <v>13</v>
      </c>
      <c r="F85" s="13" t="n">
        <v>1.0</v>
      </c>
      <c r="G85" s="15">
        <f>G76+G79</f>
      </c>
      <c r="I85" s="17" t="n">
        <v>76.0</v>
      </c>
      <c r="J85" s="18"/>
    </row>
    <row r="86" ht="42.0" customHeight="true">
      <c r="A86" s="10" t="s">
        <v>75</v>
      </c>
      <c r="B86" s="11"/>
      <c r="C86" s="11"/>
      <c r="D86" s="11"/>
      <c r="E86" s="12" t="s">
        <v>13</v>
      </c>
      <c r="F86" s="13" t="n">
        <v>1.0</v>
      </c>
      <c r="G86" s="15">
        <f>G87</f>
      </c>
      <c r="I86" s="17" t="n">
        <v>77.0</v>
      </c>
      <c r="J86" s="18" t="n">
        <v>200.0</v>
      </c>
    </row>
    <row r="87" ht="42.0" customHeight="true">
      <c r="A87" s="10"/>
      <c r="B87" s="11" t="s">
        <v>76</v>
      </c>
      <c r="C87" s="11"/>
      <c r="D87" s="11"/>
      <c r="E87" s="12" t="s">
        <v>13</v>
      </c>
      <c r="F87" s="13" t="n">
        <v>1.0</v>
      </c>
      <c r="G87" s="16"/>
      <c r="I87" s="17" t="n">
        <v>78.0</v>
      </c>
      <c r="J87" s="18"/>
    </row>
    <row r="88" ht="42.0" customHeight="true">
      <c r="A88" s="10" t="s">
        <v>77</v>
      </c>
      <c r="B88" s="11"/>
      <c r="C88" s="11"/>
      <c r="D88" s="11"/>
      <c r="E88" s="12" t="s">
        <v>13</v>
      </c>
      <c r="F88" s="13" t="n">
        <v>1.0</v>
      </c>
      <c r="G88" s="15">
        <f>G85+G86</f>
      </c>
      <c r="I88" s="17" t="n">
        <v>79.0</v>
      </c>
      <c r="J88" s="18"/>
    </row>
    <row r="89" ht="42.0" customHeight="true">
      <c r="A89" s="10"/>
      <c r="B89" s="11" t="s">
        <v>78</v>
      </c>
      <c r="C89" s="11"/>
      <c r="D89" s="11"/>
      <c r="E89" s="12" t="s">
        <v>13</v>
      </c>
      <c r="F89" s="13" t="n">
        <v>1.0</v>
      </c>
      <c r="G89" s="16"/>
      <c r="I89" s="17" t="n">
        <v>80.0</v>
      </c>
      <c r="J89" s="18" t="n">
        <v>210.0</v>
      </c>
    </row>
    <row r="90" ht="42.0" customHeight="true">
      <c r="A90" s="10" t="s">
        <v>79</v>
      </c>
      <c r="B90" s="11"/>
      <c r="C90" s="11"/>
      <c r="D90" s="11"/>
      <c r="E90" s="12" t="s">
        <v>13</v>
      </c>
      <c r="F90" s="13" t="n">
        <v>1.0</v>
      </c>
      <c r="G90" s="15">
        <f>G85+G86+G89</f>
      </c>
      <c r="I90" s="17" t="n">
        <v>81.0</v>
      </c>
      <c r="J90" s="18"/>
    </row>
    <row r="91" ht="42.0" customHeight="true">
      <c r="A91" s="10"/>
      <c r="B91" s="11" t="s">
        <v>80</v>
      </c>
      <c r="C91" s="11"/>
      <c r="D91" s="11"/>
      <c r="E91" s="12" t="s">
        <v>13</v>
      </c>
      <c r="F91" s="13" t="n">
        <v>1.0</v>
      </c>
      <c r="G91" s="16"/>
      <c r="I91" s="17" t="n">
        <v>82.0</v>
      </c>
      <c r="J91" s="18" t="n">
        <v>220.0</v>
      </c>
    </row>
    <row r="92" ht="42.0" customHeight="true">
      <c r="A92" s="10" t="s">
        <v>81</v>
      </c>
      <c r="B92" s="11"/>
      <c r="C92" s="11"/>
      <c r="D92" s="11"/>
      <c r="E92" s="12" t="s">
        <v>13</v>
      </c>
      <c r="F92" s="13" t="n">
        <v>1.0</v>
      </c>
      <c r="G92" s="15">
        <f>G90+G91</f>
      </c>
      <c r="I92" s="17" t="n">
        <v>83.0</v>
      </c>
      <c r="J92" s="18"/>
    </row>
    <row r="93" ht="42.0" customHeight="true">
      <c r="A93" s="10" t="s">
        <v>84</v>
      </c>
      <c r="B93" s="11"/>
      <c r="C93" s="11"/>
      <c r="D93" s="11"/>
      <c r="E93" s="12" t="s">
        <v>13</v>
      </c>
      <c r="F93" s="13" t="n">
        <v>1.0</v>
      </c>
      <c r="G93" s="15">
        <f>G67+G85</f>
      </c>
      <c r="I93" s="17" t="n">
        <v>84.0</v>
      </c>
      <c r="J93" s="18" t="n">
        <v>20.0</v>
      </c>
    </row>
    <row r="94" ht="42.0" customHeight="true">
      <c r="A94" s="10" t="s">
        <v>85</v>
      </c>
      <c r="B94" s="11"/>
      <c r="C94" s="11"/>
      <c r="D94" s="11"/>
      <c r="E94" s="12" t="s">
        <v>13</v>
      </c>
      <c r="F94" s="13" t="n">
        <v>1.0</v>
      </c>
      <c r="G94" s="15">
        <f>G74+G92</f>
      </c>
      <c r="I94" s="17" t="n">
        <v>85.0</v>
      </c>
      <c r="J94" s="18" t="n">
        <v>30.0</v>
      </c>
    </row>
    <row r="95" ht="42.0" customHeight="true">
      <c r="A95" s="19" t="s">
        <v>86</v>
      </c>
      <c r="B95" s="20"/>
      <c r="C95" s="20"/>
      <c r="D95" s="20"/>
      <c r="E95" s="21" t="s">
        <v>87</v>
      </c>
      <c r="F95" s="22" t="s">
        <v>87</v>
      </c>
      <c r="G95" s="24">
        <f>G94</f>
      </c>
      <c r="I95" s="26" t="n">
        <v>86.0</v>
      </c>
      <c r="J9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D20"/>
    <mergeCell ref="D21"/>
    <mergeCell ref="B22:D22"/>
    <mergeCell ref="C23:D23"/>
    <mergeCell ref="D24"/>
    <mergeCell ref="D25"/>
    <mergeCell ref="D26"/>
    <mergeCell ref="D27"/>
    <mergeCell ref="D28"/>
    <mergeCell ref="D29"/>
    <mergeCell ref="D30"/>
    <mergeCell ref="D31"/>
    <mergeCell ref="C32:D32"/>
    <mergeCell ref="D33"/>
    <mergeCell ref="C34:D34"/>
    <mergeCell ref="D35"/>
    <mergeCell ref="D36"/>
    <mergeCell ref="B37:D37"/>
    <mergeCell ref="C38:D38"/>
    <mergeCell ref="D39"/>
    <mergeCell ref="C40:D40"/>
    <mergeCell ref="D41"/>
    <mergeCell ref="B42:D42"/>
    <mergeCell ref="C43:D43"/>
    <mergeCell ref="D44"/>
    <mergeCell ref="D45"/>
    <mergeCell ref="C46:D46"/>
    <mergeCell ref="D47"/>
    <mergeCell ref="D48"/>
    <mergeCell ref="D49"/>
    <mergeCell ref="D50"/>
    <mergeCell ref="D51"/>
    <mergeCell ref="B52:D52"/>
    <mergeCell ref="C53:D53"/>
    <mergeCell ref="D54"/>
    <mergeCell ref="D55"/>
    <mergeCell ref="D56"/>
    <mergeCell ref="C57:D57"/>
    <mergeCell ref="D58"/>
    <mergeCell ref="C59:D59"/>
    <mergeCell ref="D60"/>
    <mergeCell ref="C61:D61"/>
    <mergeCell ref="D62"/>
    <mergeCell ref="A63:D63"/>
    <mergeCell ref="B64:D64"/>
    <mergeCell ref="C65:D65"/>
    <mergeCell ref="D66"/>
    <mergeCell ref="A67:D67"/>
    <mergeCell ref="A68:D68"/>
    <mergeCell ref="B69:D69"/>
    <mergeCell ref="A70:D70"/>
    <mergeCell ref="B71:D71"/>
    <mergeCell ref="A72:D72"/>
    <mergeCell ref="B73:D73"/>
    <mergeCell ref="A74:D74"/>
    <mergeCell ref="A75:D75"/>
    <mergeCell ref="B76:D76"/>
    <mergeCell ref="C77:D77"/>
    <mergeCell ref="D78"/>
    <mergeCell ref="B79:D79"/>
    <mergeCell ref="C80:D80"/>
    <mergeCell ref="D81"/>
    <mergeCell ref="C82:D82"/>
    <mergeCell ref="D83"/>
    <mergeCell ref="D84"/>
    <mergeCell ref="A85:D85"/>
    <mergeCell ref="A86:D86"/>
    <mergeCell ref="B87:D87"/>
    <mergeCell ref="A88:D88"/>
    <mergeCell ref="B89:D89"/>
    <mergeCell ref="A90:D90"/>
    <mergeCell ref="B91:D91"/>
    <mergeCell ref="A92:D92"/>
    <mergeCell ref="A93:D93"/>
    <mergeCell ref="A94:D94"/>
    <mergeCell ref="A95:D9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2025-09-03T07:34:20Z</dcterms:created>
  <dc:creator>Apache POI</dc:creator>
</cp:coreProperties>
</file>